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xr:revisionPtr revIDLastSave="0" documentId="8_{33A9C278-14E7-E24D-856B-0EDCB4184A44}" xr6:coauthVersionLast="47" xr6:coauthVersionMax="47" xr10:uidLastSave="{00000000-0000-0000-0000-000000000000}"/>
  <bookViews>
    <workbookView xWindow="0" yWindow="90" windowWidth="28755" windowHeight="1258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<sst xmlns="http://schemas.openxmlformats.org/spreadsheetml/2006/main" count="36" uniqueCount="35">
  <si>
    <t>Проект сметы на 21/22 и 22/23 годы</t>
  </si>
  <si>
    <t>Ставка</t>
  </si>
  <si>
    <t>Объем</t>
  </si>
  <si>
    <t>Затраты</t>
  </si>
  <si>
    <t xml:space="preserve">Охрана </t>
  </si>
  <si>
    <t>1 500 руб/день</t>
  </si>
  <si>
    <t>365 дней</t>
  </si>
  <si>
    <t>Вывоз мусора</t>
  </si>
  <si>
    <t>7 500 руб/конт.</t>
  </si>
  <si>
    <t>30 конт.</t>
  </si>
  <si>
    <t>Общий свет+Сторожка</t>
  </si>
  <si>
    <t>Вывоз снега</t>
  </si>
  <si>
    <t>8 000 руб./день</t>
  </si>
  <si>
    <t>7 раз</t>
  </si>
  <si>
    <t>Банковское обслуживание</t>
  </si>
  <si>
    <t>12 мес.</t>
  </si>
  <si>
    <t>Ремонты/замены текущие</t>
  </si>
  <si>
    <t>Юридические услуги</t>
  </si>
  <si>
    <t>Канцелярские расходы</t>
  </si>
  <si>
    <t>Непредвиденные расходы</t>
  </si>
  <si>
    <t>Налоги</t>
  </si>
  <si>
    <t>Зарплата бухгалтера</t>
  </si>
  <si>
    <t>Зарплата кассира</t>
  </si>
  <si>
    <t>Зарплата Председателя (не выпл.)</t>
  </si>
  <si>
    <t>Затраты на связь</t>
  </si>
  <si>
    <t>Приобретение основных средств</t>
  </si>
  <si>
    <t>Благоустройство</t>
  </si>
  <si>
    <t>Взнос при 75% исполнении</t>
  </si>
  <si>
    <t>Из членских взносов:</t>
  </si>
  <si>
    <t>Итого за счет  членских взносов</t>
  </si>
  <si>
    <t>Из Целевых взносов</t>
  </si>
  <si>
    <t>Итогоза счет целевых взносов</t>
  </si>
  <si>
    <t xml:space="preserve"> Итого годовые затраты</t>
  </si>
  <si>
    <t>Расчетный взнос на участок</t>
  </si>
  <si>
    <t>Предлагаемый взнос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</si>
</sst>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3" fontId="5" fillId="0" borderId="1" xfId="0" applyNumberFormat="1" applyFont="1" applyBorder="1"/>
    <xf numFmtId="0" fontId="3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B26" sqref="B26:D26"/>
    </sheetView>
  </sheetViews>
  <sheetFormatPr defaultRowHeight="15" x14ac:dyDescent="0.2"/>
  <cols>
    <col min="1" max="1" width="35.51171875" style="4" customWidth="1"/>
    <col min="2" max="2" width="22.328125" customWidth="1"/>
    <col min="3" max="3" width="15.73828125" customWidth="1"/>
    <col min="4" max="4" width="17.75390625" customWidth="1"/>
  </cols>
  <sheetData>
    <row r="1" spans="1:4" ht="35.25" x14ac:dyDescent="0.25">
      <c r="A1" s="3" t="s">
        <v>0</v>
      </c>
      <c r="B1" s="1"/>
      <c r="C1" s="1"/>
      <c r="D1" s="1"/>
    </row>
    <row r="2" spans="1:4" ht="18.75" x14ac:dyDescent="0.25">
      <c r="A2" s="3"/>
      <c r="B2" s="5" t="s">
        <v>1</v>
      </c>
      <c r="C2" s="5" t="s">
        <v>2</v>
      </c>
      <c r="D2" s="5" t="s">
        <v>3</v>
      </c>
    </row>
    <row r="3" spans="1:4" ht="18.75" x14ac:dyDescent="0.25">
      <c r="A3" s="9" t="s">
        <v>28</v>
      </c>
      <c r="B3" s="1"/>
      <c r="C3" s="1"/>
      <c r="D3" s="1"/>
    </row>
    <row r="4" spans="1:4" ht="18.75" x14ac:dyDescent="0.25">
      <c r="A4" s="3" t="s">
        <v>4</v>
      </c>
      <c r="B4" s="1" t="s">
        <v>5</v>
      </c>
      <c r="C4" s="1" t="s">
        <v>6</v>
      </c>
      <c r="D4" s="2">
        <v>547500</v>
      </c>
    </row>
    <row r="5" spans="1:4" ht="18.75" x14ac:dyDescent="0.25">
      <c r="A5" s="3" t="s">
        <v>7</v>
      </c>
      <c r="B5" s="1" t="s">
        <v>8</v>
      </c>
      <c r="C5" s="1" t="s">
        <v>9</v>
      </c>
      <c r="D5" s="2">
        <v>225000</v>
      </c>
    </row>
    <row r="6" spans="1:4" ht="18.75" x14ac:dyDescent="0.25">
      <c r="A6" s="3" t="s">
        <v>10</v>
      </c>
      <c r="B6" s="1"/>
      <c r="C6" s="1" t="s">
        <v>6</v>
      </c>
      <c r="D6" s="2">
        <v>150000</v>
      </c>
    </row>
    <row r="7" spans="1:4" ht="18.75" x14ac:dyDescent="0.25">
      <c r="A7" s="3" t="s">
        <v>11</v>
      </c>
      <c r="B7" s="1" t="s">
        <v>12</v>
      </c>
      <c r="C7" s="1" t="s">
        <v>13</v>
      </c>
      <c r="D7" s="2">
        <v>56000</v>
      </c>
    </row>
    <row r="8" spans="1:4" ht="18.75" x14ac:dyDescent="0.25">
      <c r="A8" s="3" t="s">
        <v>14</v>
      </c>
      <c r="B8" s="1"/>
      <c r="C8" s="1" t="s">
        <v>15</v>
      </c>
      <c r="D8" s="2">
        <v>40000</v>
      </c>
    </row>
    <row r="9" spans="1:4" ht="18.75" x14ac:dyDescent="0.25">
      <c r="A9" s="3" t="s">
        <v>16</v>
      </c>
      <c r="B9" s="1"/>
      <c r="C9" s="1"/>
      <c r="D9" s="2">
        <v>50000</v>
      </c>
    </row>
    <row r="10" spans="1:4" ht="18.75" x14ac:dyDescent="0.25">
      <c r="A10" s="3" t="s">
        <v>17</v>
      </c>
      <c r="B10" s="1"/>
      <c r="C10" s="1"/>
      <c r="D10" s="2">
        <v>50000</v>
      </c>
    </row>
    <row r="11" spans="1:4" ht="18.75" x14ac:dyDescent="0.25">
      <c r="A11" s="3" t="s">
        <v>18</v>
      </c>
      <c r="B11" s="1"/>
      <c r="C11" s="1"/>
      <c r="D11" s="2">
        <v>20000</v>
      </c>
    </row>
    <row r="12" spans="1:4" ht="24" customHeight="1" x14ac:dyDescent="0.25">
      <c r="A12" s="3" t="s">
        <v>19</v>
      </c>
      <c r="B12" s="1"/>
      <c r="C12" s="1"/>
      <c r="D12" s="2">
        <v>50000</v>
      </c>
    </row>
    <row r="13" spans="1:4" ht="18.75" x14ac:dyDescent="0.25">
      <c r="A13" s="3" t="s">
        <v>20</v>
      </c>
      <c r="B13" s="1"/>
      <c r="C13" s="1"/>
      <c r="D13" s="2">
        <v>20000</v>
      </c>
    </row>
    <row r="14" spans="1:4" ht="18.75" x14ac:dyDescent="0.25">
      <c r="A14" s="3" t="s">
        <v>21</v>
      </c>
      <c r="B14" s="1"/>
      <c r="C14" s="1"/>
      <c r="D14" s="2">
        <v>12000</v>
      </c>
    </row>
    <row r="15" spans="1:4" ht="18.75" x14ac:dyDescent="0.25">
      <c r="A15" s="3" t="s">
        <v>22</v>
      </c>
      <c r="B15" s="1"/>
      <c r="C15" s="1"/>
      <c r="D15" s="2">
        <v>12000</v>
      </c>
    </row>
    <row r="16" spans="1:4" ht="35.25" x14ac:dyDescent="0.25">
      <c r="A16" s="3" t="s">
        <v>23</v>
      </c>
      <c r="B16" s="1"/>
      <c r="C16" s="1"/>
      <c r="D16" s="2">
        <v>84000</v>
      </c>
    </row>
    <row r="17" spans="1:4" ht="18.75" x14ac:dyDescent="0.25">
      <c r="A17" s="3" t="s">
        <v>24</v>
      </c>
      <c r="B17" s="1"/>
      <c r="C17" s="1"/>
      <c r="D17" s="2">
        <v>12000</v>
      </c>
    </row>
    <row r="18" spans="1:4" ht="35.25" x14ac:dyDescent="0.25">
      <c r="A18" s="6" t="s">
        <v>29</v>
      </c>
      <c r="B18" s="7"/>
      <c r="C18" s="7"/>
      <c r="D18" s="8">
        <v>1328500</v>
      </c>
    </row>
    <row r="19" spans="1:4" ht="18.75" x14ac:dyDescent="0.25">
      <c r="A19" s="9" t="s">
        <v>30</v>
      </c>
      <c r="B19" s="1"/>
      <c r="C19" s="1"/>
      <c r="D19" s="1"/>
    </row>
    <row r="20" spans="1:4" ht="35.25" x14ac:dyDescent="0.25">
      <c r="A20" s="3" t="s">
        <v>25</v>
      </c>
      <c r="B20" s="1"/>
      <c r="C20" s="1"/>
      <c r="D20" s="2">
        <v>50000</v>
      </c>
    </row>
    <row r="21" spans="1:4" ht="18.75" x14ac:dyDescent="0.25">
      <c r="A21" s="3" t="s">
        <v>26</v>
      </c>
      <c r="B21" s="1"/>
      <c r="C21" s="1"/>
      <c r="D21" s="2">
        <v>100000</v>
      </c>
    </row>
    <row r="22" spans="1:4" ht="18.75" x14ac:dyDescent="0.25">
      <c r="A22" s="6" t="s">
        <v>31</v>
      </c>
      <c r="B22" s="1"/>
      <c r="C22" s="1"/>
      <c r="D22" s="8">
        <v>150000</v>
      </c>
    </row>
    <row r="23" spans="1:4" ht="28.5" customHeight="1" x14ac:dyDescent="0.25">
      <c r="A23" s="6" t="s">
        <v>32</v>
      </c>
      <c r="B23" s="1"/>
      <c r="C23" s="1"/>
      <c r="D23" s="8">
        <v>1478500</v>
      </c>
    </row>
    <row r="24" spans="1:4" ht="18.75" x14ac:dyDescent="0.25">
      <c r="A24" s="3" t="s">
        <v>33</v>
      </c>
      <c r="B24" s="1"/>
      <c r="C24" s="1"/>
      <c r="D24" s="2">
        <f>D23/159</f>
        <v>9298.7421383647797</v>
      </c>
    </row>
    <row r="25" spans="1:4" ht="18.75" x14ac:dyDescent="0.25">
      <c r="A25" s="3" t="s">
        <v>27</v>
      </c>
      <c r="B25" s="1"/>
      <c r="C25" s="1"/>
      <c r="D25" s="2">
        <f>D23/119</f>
        <v>12424.36974789916</v>
      </c>
    </row>
    <row r="26" spans="1:4" ht="18.75" x14ac:dyDescent="0.25">
      <c r="A26" s="3" t="s">
        <v>34</v>
      </c>
      <c r="B26" s="10">
        <v>12000</v>
      </c>
      <c r="C26" s="10"/>
      <c r="D26" s="10"/>
    </row>
  </sheetData>
  <mergeCells count="1"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MokryshevS</dc:creator>
  <cp:lastModifiedBy>MokryshevS</cp:lastModifiedBy>
  <dcterms:created xsi:type="dcterms:W3CDTF">2021-06-09T14:09:37Z</dcterms:created>
  <dcterms:modified xsi:type="dcterms:W3CDTF">2021-06-09T14:23:10Z</dcterms:modified>
</cp:coreProperties>
</file>